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9345" activeTab="1"/>
  </bookViews>
  <sheets>
    <sheet name="For printing" sheetId="1" r:id="rId1"/>
    <sheet name="Excel Conversio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<sst xmlns="http://schemas.openxmlformats.org/spreadsheetml/2006/main" count="180" uniqueCount="37">
  <si>
    <t>Weights and Measures conversion</t>
  </si>
  <si>
    <t>kilograms</t>
  </si>
  <si>
    <t>Liquid</t>
  </si>
  <si>
    <t>cubic metres</t>
  </si>
  <si>
    <t>SAD quantity</t>
  </si>
  <si>
    <t>metric tons</t>
  </si>
  <si>
    <t>Volume</t>
  </si>
  <si>
    <t>Weight</t>
  </si>
  <si>
    <t>gram</t>
  </si>
  <si>
    <t>short ton (US)</t>
  </si>
  <si>
    <t>kilogram</t>
  </si>
  <si>
    <t>pound</t>
  </si>
  <si>
    <t>ounce</t>
  </si>
  <si>
    <t>long ton (UK)</t>
  </si>
  <si>
    <t>stone</t>
  </si>
  <si>
    <t>cubic foot</t>
  </si>
  <si>
    <t>cubic yard</t>
  </si>
  <si>
    <t>cubic inch</t>
  </si>
  <si>
    <t>Starting  measure</t>
  </si>
  <si>
    <t xml:space="preserve">Multiply by </t>
  </si>
  <si>
    <t>=</t>
  </si>
  <si>
    <t>liters</t>
  </si>
  <si>
    <t>gallon (US)</t>
  </si>
  <si>
    <t>fluid ounce (US)</t>
  </si>
  <si>
    <t>fluid ounce (UK)</t>
  </si>
  <si>
    <t>pint (US)</t>
  </si>
  <si>
    <t>pint (UK)</t>
  </si>
  <si>
    <t>gallon (UK)</t>
  </si>
  <si>
    <t>milliliter</t>
  </si>
  <si>
    <t>liter</t>
  </si>
  <si>
    <t>SAD quantity required</t>
  </si>
  <si>
    <t>Quantity unit to convert from</t>
  </si>
  <si>
    <t>Enter quantity to convert here</t>
  </si>
  <si>
    <t>Multiply by</t>
  </si>
  <si>
    <t xml:space="preserve"> </t>
  </si>
  <si>
    <t>FSM Customs quantity conversion</t>
  </si>
  <si>
    <t>gallons (US)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</si>
</sst>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000000"/>
    <numFmt numFmtId="166" formatCode="0.00000000"/>
    <numFmt numFmtId="167" formatCode="0.000000"/>
    <numFmt numFmtId="168" formatCode="0.00000"/>
    <numFmt numFmtId="169" formatCode="_(* #,##0.0_);_(* \(#,##0.0\);_(* &quot;-&quot;??_);_(@_)"/>
    <numFmt numFmtId="170" formatCode="0.0000000000"/>
    <numFmt numFmtId="171" formatCode="_(* #,##0.00000000_);_(* \(#,##0.00000000\);_(* &quot;-&quot;????????_);_(@_)"/>
    <numFmt numFmtId="172" formatCode="0.000000000"/>
    <numFmt numFmtId="173" formatCode="#,##0.000"/>
  </numFmts>
  <fonts count="40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NumberFormat="1" applyAlignment="1">
      <alignment horizontal="center"/>
    </xf>
    <xf numFmtId="43" fontId="0" fillId="0" borderId="0" xfId="42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168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165" fontId="4" fillId="0" borderId="0" xfId="0" applyNumberFormat="1" applyFont="1" applyBorder="1" applyAlignment="1">
      <alignment horizontal="center"/>
    </xf>
    <xf numFmtId="165" fontId="4" fillId="34" borderId="0" xfId="0" applyNumberFormat="1" applyFont="1" applyFill="1" applyBorder="1" applyAlignment="1">
      <alignment horizontal="center"/>
    </xf>
    <xf numFmtId="173" fontId="4" fillId="34" borderId="0" xfId="0" applyNumberFormat="1" applyFont="1" applyFill="1" applyBorder="1" applyAlignment="1">
      <alignment horizontal="center"/>
    </xf>
    <xf numFmtId="173" fontId="3" fillId="34" borderId="0" xfId="0" applyNumberFormat="1" applyFont="1" applyFill="1" applyBorder="1" applyAlignment="1">
      <alignment horizontal="center"/>
    </xf>
    <xf numFmtId="173" fontId="4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9.33203125" style="5" customWidth="1"/>
    <col min="2" max="2" width="27.33203125" style="5" customWidth="1"/>
    <col min="3" max="3" width="2.83203125" style="5" customWidth="1"/>
    <col min="4" max="4" width="20.33203125" style="5" customWidth="1"/>
    <col min="5" max="5" width="23" style="5" customWidth="1"/>
    <col min="7" max="7" width="12.66015625" style="0" bestFit="1" customWidth="1"/>
  </cols>
  <sheetData>
    <row r="1" spans="3:7" s="5" customFormat="1" ht="15.75">
      <c r="C1" s="18" t="s">
        <v>0</v>
      </c>
      <c r="G1" s="7"/>
    </row>
    <row r="2" spans="3:7" s="5" customFormat="1" ht="16.5" thickBot="1">
      <c r="C2" s="18"/>
      <c r="G2" s="7"/>
    </row>
    <row r="3" spans="1:7" ht="15">
      <c r="A3" s="8"/>
      <c r="B3" s="9"/>
      <c r="C3" s="9"/>
      <c r="D3" s="9"/>
      <c r="E3" s="9"/>
      <c r="F3" s="1"/>
      <c r="G3" s="4"/>
    </row>
    <row r="4" spans="1:7" ht="15.75">
      <c r="A4" s="10"/>
      <c r="B4" s="11" t="s">
        <v>18</v>
      </c>
      <c r="C4" s="11"/>
      <c r="D4" s="11" t="s">
        <v>19</v>
      </c>
      <c r="E4" s="11" t="s">
        <v>4</v>
      </c>
      <c r="F4" s="1"/>
      <c r="G4" s="4"/>
    </row>
    <row r="5" spans="1:7" ht="15.75" thickBot="1">
      <c r="A5" s="12"/>
      <c r="B5" s="13"/>
      <c r="C5" s="13"/>
      <c r="D5" s="13"/>
      <c r="E5" s="13"/>
      <c r="F5" s="1"/>
      <c r="G5" s="4"/>
    </row>
    <row r="6" spans="1:7" ht="15">
      <c r="A6" s="10"/>
      <c r="B6" s="14"/>
      <c r="C6" s="14"/>
      <c r="D6" s="14"/>
      <c r="E6" s="14"/>
      <c r="F6" s="1"/>
      <c r="G6" s="4"/>
    </row>
    <row r="7" spans="1:7" ht="15">
      <c r="A7" s="10"/>
      <c r="B7" s="14"/>
      <c r="C7" s="14"/>
      <c r="D7" s="14"/>
      <c r="E7" s="14"/>
      <c r="F7" s="1"/>
      <c r="G7" s="4"/>
    </row>
    <row r="8" spans="1:7" ht="15.75">
      <c r="A8" s="11" t="s">
        <v>7</v>
      </c>
      <c r="C8" s="11"/>
      <c r="D8" s="11"/>
      <c r="E8" s="14"/>
      <c r="F8" s="1"/>
      <c r="G8" s="4"/>
    </row>
    <row r="9" spans="1:7" ht="15">
      <c r="A9" s="14">
        <v>1</v>
      </c>
      <c r="B9" s="14" t="s">
        <v>12</v>
      </c>
      <c r="C9" s="15" t="s">
        <v>20</v>
      </c>
      <c r="D9" s="14">
        <v>0.02835</v>
      </c>
      <c r="E9" s="14" t="s">
        <v>1</v>
      </c>
      <c r="F9" s="1"/>
      <c r="G9" s="4"/>
    </row>
    <row r="10" spans="1:7" ht="15">
      <c r="A10" s="14">
        <v>1</v>
      </c>
      <c r="B10" s="14" t="s">
        <v>11</v>
      </c>
      <c r="C10" s="15" t="s">
        <v>20</v>
      </c>
      <c r="D10" s="14">
        <v>0.4536</v>
      </c>
      <c r="E10" s="14" t="s">
        <v>1</v>
      </c>
      <c r="F10" s="1"/>
      <c r="G10" s="4"/>
    </row>
    <row r="11" spans="1:7" ht="15">
      <c r="A11" s="14">
        <v>1</v>
      </c>
      <c r="B11" s="14" t="s">
        <v>14</v>
      </c>
      <c r="C11" s="15" t="s">
        <v>20</v>
      </c>
      <c r="D11" s="14">
        <v>6.3503</v>
      </c>
      <c r="E11" s="14" t="s">
        <v>1</v>
      </c>
      <c r="F11" s="1"/>
      <c r="G11" s="4"/>
    </row>
    <row r="12" spans="1:7" ht="15">
      <c r="A12" s="14">
        <v>1</v>
      </c>
      <c r="B12" s="14" t="s">
        <v>8</v>
      </c>
      <c r="C12" s="15" t="s">
        <v>20</v>
      </c>
      <c r="D12" s="14">
        <v>0.001</v>
      </c>
      <c r="E12" s="14" t="s">
        <v>1</v>
      </c>
      <c r="F12" s="1"/>
      <c r="G12" s="4"/>
    </row>
    <row r="13" spans="1:7" ht="15">
      <c r="A13" s="14">
        <v>1</v>
      </c>
      <c r="B13" s="14" t="s">
        <v>9</v>
      </c>
      <c r="C13" s="15" t="s">
        <v>20</v>
      </c>
      <c r="D13" s="14">
        <v>907</v>
      </c>
      <c r="E13" s="14" t="s">
        <v>1</v>
      </c>
      <c r="F13" s="1"/>
      <c r="G13" s="4"/>
    </row>
    <row r="14" spans="1:7" ht="15">
      <c r="A14" s="14">
        <v>1</v>
      </c>
      <c r="B14" s="14" t="s">
        <v>13</v>
      </c>
      <c r="C14" s="15" t="s">
        <v>20</v>
      </c>
      <c r="D14" s="14">
        <v>1016</v>
      </c>
      <c r="E14" s="14" t="s">
        <v>1</v>
      </c>
      <c r="F14" s="1"/>
      <c r="G14" s="4"/>
    </row>
    <row r="15" spans="1:7" ht="15">
      <c r="A15" s="14">
        <v>1</v>
      </c>
      <c r="B15" s="14" t="s">
        <v>11</v>
      </c>
      <c r="C15" s="15" t="s">
        <v>20</v>
      </c>
      <c r="D15" s="14">
        <v>0.0004536</v>
      </c>
      <c r="E15" s="14" t="s">
        <v>5</v>
      </c>
      <c r="F15" s="1"/>
      <c r="G15" s="4"/>
    </row>
    <row r="16" spans="1:7" ht="15">
      <c r="A16" s="14">
        <v>1</v>
      </c>
      <c r="B16" s="14" t="s">
        <v>10</v>
      </c>
      <c r="C16" s="15" t="s">
        <v>20</v>
      </c>
      <c r="D16" s="14">
        <v>0.001</v>
      </c>
      <c r="E16" s="14" t="s">
        <v>5</v>
      </c>
      <c r="F16" s="1"/>
      <c r="G16" s="4"/>
    </row>
    <row r="17" spans="1:7" ht="15">
      <c r="A17" s="14">
        <v>1</v>
      </c>
      <c r="B17" s="14" t="s">
        <v>9</v>
      </c>
      <c r="C17" s="15" t="s">
        <v>20</v>
      </c>
      <c r="D17" s="14">
        <v>0.907</v>
      </c>
      <c r="E17" s="14" t="s">
        <v>5</v>
      </c>
      <c r="F17" s="1"/>
      <c r="G17" s="4"/>
    </row>
    <row r="18" spans="1:7" ht="15">
      <c r="A18" s="14">
        <v>1</v>
      </c>
      <c r="B18" s="14" t="s">
        <v>13</v>
      </c>
      <c r="C18" s="15" t="s">
        <v>20</v>
      </c>
      <c r="D18" s="14">
        <v>1.016</v>
      </c>
      <c r="E18" s="14" t="s">
        <v>5</v>
      </c>
      <c r="F18" s="1"/>
      <c r="G18" s="4"/>
    </row>
    <row r="19" spans="1:7" ht="15">
      <c r="A19" s="14"/>
      <c r="B19" s="14"/>
      <c r="C19" s="14"/>
      <c r="D19" s="14"/>
      <c r="E19" s="14"/>
      <c r="F19" s="1"/>
      <c r="G19" s="4"/>
    </row>
    <row r="20" spans="1:7" ht="15.75">
      <c r="A20" s="11" t="s">
        <v>2</v>
      </c>
      <c r="C20" s="11"/>
      <c r="D20" s="11"/>
      <c r="E20" s="14"/>
      <c r="F20" s="1"/>
      <c r="G20" s="3"/>
    </row>
    <row r="21" spans="1:7" ht="15">
      <c r="A21" s="14">
        <v>1</v>
      </c>
      <c r="B21" s="14" t="s">
        <v>23</v>
      </c>
      <c r="C21" s="15" t="s">
        <v>20</v>
      </c>
      <c r="D21" s="14">
        <v>0.029574</v>
      </c>
      <c r="E21" s="14" t="s">
        <v>21</v>
      </c>
      <c r="F21" s="1"/>
      <c r="G21" s="3"/>
    </row>
    <row r="22" spans="1:7" ht="15">
      <c r="A22" s="14">
        <v>1</v>
      </c>
      <c r="B22" s="14" t="s">
        <v>24</v>
      </c>
      <c r="C22" s="15" t="s">
        <v>20</v>
      </c>
      <c r="D22" s="14">
        <v>0.028413</v>
      </c>
      <c r="E22" s="14" t="s">
        <v>21</v>
      </c>
      <c r="F22" s="1"/>
      <c r="G22" s="3"/>
    </row>
    <row r="23" spans="1:7" ht="15">
      <c r="A23" s="14">
        <v>1</v>
      </c>
      <c r="B23" s="14" t="s">
        <v>25</v>
      </c>
      <c r="C23" s="15" t="s">
        <v>20</v>
      </c>
      <c r="D23" s="14">
        <v>0.4731</v>
      </c>
      <c r="E23" s="14" t="s">
        <v>21</v>
      </c>
      <c r="F23" s="1"/>
      <c r="G23" s="3"/>
    </row>
    <row r="24" spans="1:7" ht="15">
      <c r="A24" s="14">
        <v>1</v>
      </c>
      <c r="B24" s="14" t="s">
        <v>26</v>
      </c>
      <c r="C24" s="15" t="s">
        <v>20</v>
      </c>
      <c r="D24" s="14">
        <v>0.5683</v>
      </c>
      <c r="E24" s="14" t="s">
        <v>21</v>
      </c>
      <c r="F24" s="1"/>
      <c r="G24" s="3"/>
    </row>
    <row r="25" spans="1:7" ht="15">
      <c r="A25" s="14">
        <v>1</v>
      </c>
      <c r="B25" s="14" t="s">
        <v>22</v>
      </c>
      <c r="C25" s="15" t="s">
        <v>20</v>
      </c>
      <c r="D25" s="14">
        <v>3.7854</v>
      </c>
      <c r="E25" s="14" t="s">
        <v>21</v>
      </c>
      <c r="F25" s="1"/>
      <c r="G25" s="3"/>
    </row>
    <row r="26" spans="1:7" ht="15">
      <c r="A26" s="14">
        <v>1</v>
      </c>
      <c r="B26" s="14" t="s">
        <v>27</v>
      </c>
      <c r="C26" s="15" t="s">
        <v>20</v>
      </c>
      <c r="D26" s="14">
        <v>4.5461</v>
      </c>
      <c r="E26" s="14" t="s">
        <v>21</v>
      </c>
      <c r="F26" s="1"/>
      <c r="G26" s="3"/>
    </row>
    <row r="27" spans="1:7" ht="15">
      <c r="A27" s="14">
        <v>1</v>
      </c>
      <c r="B27" s="14" t="s">
        <v>28</v>
      </c>
      <c r="C27" s="15" t="s">
        <v>20</v>
      </c>
      <c r="D27" s="14">
        <v>0.001</v>
      </c>
      <c r="E27" s="14" t="s">
        <v>21</v>
      </c>
      <c r="F27" s="1"/>
      <c r="G27" s="3"/>
    </row>
    <row r="28" spans="1:7" ht="15">
      <c r="A28" s="14">
        <v>1</v>
      </c>
      <c r="B28" s="14" t="s">
        <v>28</v>
      </c>
      <c r="C28" s="15" t="s">
        <v>20</v>
      </c>
      <c r="D28" s="17">
        <v>0.000264172874729223</v>
      </c>
      <c r="E28" s="14" t="s">
        <v>36</v>
      </c>
      <c r="F28" s="1"/>
      <c r="G28" s="3"/>
    </row>
    <row r="29" spans="1:7" ht="15">
      <c r="A29" s="14">
        <v>1</v>
      </c>
      <c r="B29" s="14" t="s">
        <v>29</v>
      </c>
      <c r="C29" s="15" t="s">
        <v>20</v>
      </c>
      <c r="D29" s="16">
        <v>0.2641728747292228</v>
      </c>
      <c r="E29" s="14" t="s">
        <v>36</v>
      </c>
      <c r="F29" s="1"/>
      <c r="G29" s="3"/>
    </row>
    <row r="30" spans="1:7" ht="15">
      <c r="A30" s="14"/>
      <c r="B30" s="14"/>
      <c r="C30" s="14"/>
      <c r="D30" s="14"/>
      <c r="E30" s="14"/>
      <c r="F30" s="1"/>
      <c r="G30" s="3"/>
    </row>
    <row r="31" spans="1:7" ht="15.75">
      <c r="A31" s="11" t="s">
        <v>6</v>
      </c>
      <c r="C31" s="11"/>
      <c r="D31" s="11"/>
      <c r="E31" s="14"/>
      <c r="F31" s="1"/>
      <c r="G31" s="3"/>
    </row>
    <row r="32" spans="1:7" ht="15">
      <c r="A32" s="14">
        <v>1</v>
      </c>
      <c r="B32" s="14" t="s">
        <v>15</v>
      </c>
      <c r="C32" s="15" t="s">
        <v>20</v>
      </c>
      <c r="D32" s="14">
        <v>0.0283</v>
      </c>
      <c r="E32" s="14" t="s">
        <v>3</v>
      </c>
      <c r="F32" s="1"/>
      <c r="G32" s="3"/>
    </row>
    <row r="33" spans="1:7" ht="15">
      <c r="A33" s="14">
        <v>1</v>
      </c>
      <c r="B33" s="14" t="s">
        <v>16</v>
      </c>
      <c r="C33" s="15" t="s">
        <v>20</v>
      </c>
      <c r="D33" s="14">
        <v>0.765</v>
      </c>
      <c r="E33" s="14" t="s">
        <v>3</v>
      </c>
      <c r="F33" s="1"/>
      <c r="G33" s="3"/>
    </row>
    <row r="34" spans="1:7" ht="15">
      <c r="A34" s="14">
        <v>1</v>
      </c>
      <c r="B34" s="14" t="s">
        <v>17</v>
      </c>
      <c r="C34" s="15" t="s">
        <v>20</v>
      </c>
      <c r="D34" s="17">
        <v>1.6387064E-05</v>
      </c>
      <c r="E34" s="14" t="s">
        <v>3</v>
      </c>
      <c r="F34" s="1"/>
      <c r="G34" s="3"/>
    </row>
    <row r="35" spans="1:7" s="1" customFormat="1" ht="15.75" thickBot="1">
      <c r="A35" s="12"/>
      <c r="B35" s="13"/>
      <c r="C35" s="13"/>
      <c r="D35" s="13"/>
      <c r="E35" s="13"/>
      <c r="G35" s="4"/>
    </row>
    <row r="36" spans="1:7" s="1" customFormat="1" ht="15">
      <c r="A36" s="10"/>
      <c r="B36" s="14"/>
      <c r="C36" s="14"/>
      <c r="D36" s="14"/>
      <c r="E36" s="14"/>
      <c r="G36" s="4"/>
    </row>
    <row r="37" spans="1:7" s="1" customFormat="1" ht="15">
      <c r="A37" s="10"/>
      <c r="B37" s="14"/>
      <c r="C37" s="14"/>
      <c r="D37" s="14"/>
      <c r="E37" s="14"/>
      <c r="G37" s="4"/>
    </row>
    <row r="38" spans="1:7" s="1" customFormat="1" ht="15">
      <c r="A38" s="10"/>
      <c r="B38" s="14"/>
      <c r="C38" s="14"/>
      <c r="D38" s="14"/>
      <c r="E38" s="14"/>
      <c r="G38" s="4"/>
    </row>
    <row r="39" spans="1:7" s="1" customFormat="1" ht="15">
      <c r="A39" s="10"/>
      <c r="B39" s="14"/>
      <c r="C39" s="14"/>
      <c r="D39" s="14"/>
      <c r="E39" s="14"/>
      <c r="G39" s="4"/>
    </row>
    <row r="40" spans="1:7" s="1" customFormat="1" ht="15">
      <c r="A40" s="10"/>
      <c r="B40" s="14"/>
      <c r="C40" s="14"/>
      <c r="D40" s="14"/>
      <c r="E40" s="14"/>
      <c r="G40" s="4"/>
    </row>
    <row r="41" spans="1:7" s="1" customFormat="1" ht="15">
      <c r="A41" s="10"/>
      <c r="B41" s="14"/>
      <c r="C41" s="14"/>
      <c r="D41" s="14"/>
      <c r="E41" s="14"/>
      <c r="G41" s="4"/>
    </row>
    <row r="42" spans="1:7" s="1" customFormat="1" ht="15">
      <c r="A42" s="10"/>
      <c r="B42" s="14"/>
      <c r="C42" s="14"/>
      <c r="D42" s="14"/>
      <c r="E42" s="14"/>
      <c r="G42" s="4"/>
    </row>
    <row r="43" spans="1:7" s="1" customFormat="1" ht="15">
      <c r="A43" s="10"/>
      <c r="B43" s="14"/>
      <c r="C43" s="14"/>
      <c r="D43" s="14"/>
      <c r="E43" s="14"/>
      <c r="G43" s="4"/>
    </row>
    <row r="44" spans="1:7" s="1" customFormat="1" ht="15">
      <c r="A44" s="10"/>
      <c r="B44" s="14"/>
      <c r="C44" s="14"/>
      <c r="D44" s="14"/>
      <c r="E44" s="14"/>
      <c r="G44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C22" sqref="C22"/>
    </sheetView>
  </sheetViews>
  <sheetFormatPr defaultColWidth="9.33203125" defaultRowHeight="11.25"/>
  <cols>
    <col min="1" max="1" width="21.5" style="5" customWidth="1"/>
    <col min="2" max="2" width="24.16015625" style="5" customWidth="1"/>
    <col min="3" max="3" width="25.5" style="22" customWidth="1"/>
    <col min="4" max="4" width="16.83203125" style="0" customWidth="1"/>
    <col min="5" max="5" width="35.16015625" style="22" customWidth="1"/>
  </cols>
  <sheetData>
    <row r="1" spans="1:5" s="5" customFormat="1" ht="15.75">
      <c r="A1" s="23" t="s">
        <v>35</v>
      </c>
      <c r="C1" s="6"/>
      <c r="D1" s="7"/>
      <c r="E1" s="6"/>
    </row>
    <row r="2" spans="4:5" s="5" customFormat="1" ht="15.75" thickBot="1">
      <c r="D2" s="7"/>
      <c r="E2" s="7"/>
    </row>
    <row r="3" spans="1:5" ht="15">
      <c r="A3" s="9"/>
      <c r="B3" s="9"/>
      <c r="C3" s="24"/>
      <c r="D3" s="9"/>
      <c r="E3" s="28"/>
    </row>
    <row r="4" spans="1:5" s="20" customFormat="1" ht="31.5">
      <c r="A4" s="19" t="s">
        <v>31</v>
      </c>
      <c r="B4" s="19" t="s">
        <v>30</v>
      </c>
      <c r="C4" s="25" t="s">
        <v>32</v>
      </c>
      <c r="D4" s="19" t="s">
        <v>33</v>
      </c>
      <c r="E4" s="29" t="s">
        <v>4</v>
      </c>
    </row>
    <row r="5" spans="1:5" ht="15.75" thickBot="1">
      <c r="A5" s="13"/>
      <c r="B5" s="13"/>
      <c r="C5" s="26"/>
      <c r="D5" s="13"/>
      <c r="E5" s="30"/>
    </row>
    <row r="6" spans="1:5" ht="15">
      <c r="A6" s="14"/>
      <c r="B6" s="14"/>
      <c r="C6" s="27"/>
      <c r="D6" s="14"/>
      <c r="E6" s="31"/>
    </row>
    <row r="7" spans="1:5" ht="15">
      <c r="A7" s="14"/>
      <c r="B7" s="14"/>
      <c r="C7" s="27"/>
      <c r="D7" s="14"/>
      <c r="E7" s="40"/>
    </row>
    <row r="8" spans="1:5" ht="15.75">
      <c r="A8" s="11" t="s">
        <v>7</v>
      </c>
      <c r="B8" s="14"/>
      <c r="C8" s="27"/>
      <c r="D8" s="11"/>
      <c r="E8" s="40"/>
    </row>
    <row r="9" spans="1:5" ht="15">
      <c r="A9" s="14" t="s">
        <v>12</v>
      </c>
      <c r="B9" s="14" t="s">
        <v>1</v>
      </c>
      <c r="C9" s="32">
        <v>1</v>
      </c>
      <c r="D9" s="14">
        <v>0.02835</v>
      </c>
      <c r="E9" s="31">
        <f>+C9*D9</f>
        <v>0.02835</v>
      </c>
    </row>
    <row r="10" spans="1:5" ht="15">
      <c r="A10" s="14" t="s">
        <v>11</v>
      </c>
      <c r="B10" s="14" t="s">
        <v>1</v>
      </c>
      <c r="C10" s="32">
        <v>1</v>
      </c>
      <c r="D10" s="14">
        <v>0.4536</v>
      </c>
      <c r="E10" s="31">
        <f aca="true" t="shared" si="0" ref="E10:E34">+C10*D10</f>
        <v>0.4536</v>
      </c>
    </row>
    <row r="11" spans="1:5" ht="15">
      <c r="A11" s="14" t="s">
        <v>14</v>
      </c>
      <c r="B11" s="14" t="s">
        <v>1</v>
      </c>
      <c r="C11" s="32">
        <v>1</v>
      </c>
      <c r="D11" s="14">
        <v>6.3503</v>
      </c>
      <c r="E11" s="31">
        <f t="shared" si="0"/>
        <v>6.3503</v>
      </c>
    </row>
    <row r="12" spans="1:5" ht="15">
      <c r="A12" s="14" t="s">
        <v>8</v>
      </c>
      <c r="B12" s="14" t="s">
        <v>1</v>
      </c>
      <c r="C12" s="32">
        <v>1</v>
      </c>
      <c r="D12" s="14">
        <v>0.001</v>
      </c>
      <c r="E12" s="31">
        <f t="shared" si="0"/>
        <v>0.001</v>
      </c>
    </row>
    <row r="13" spans="1:5" ht="15">
      <c r="A13" s="14" t="s">
        <v>9</v>
      </c>
      <c r="B13" s="14" t="s">
        <v>1</v>
      </c>
      <c r="C13" s="32">
        <v>1</v>
      </c>
      <c r="D13" s="14">
        <v>907</v>
      </c>
      <c r="E13" s="31">
        <f t="shared" si="0"/>
        <v>907</v>
      </c>
    </row>
    <row r="14" spans="1:5" ht="15">
      <c r="A14" s="14" t="s">
        <v>13</v>
      </c>
      <c r="B14" s="14" t="s">
        <v>1</v>
      </c>
      <c r="C14" s="32">
        <v>1</v>
      </c>
      <c r="D14" s="14">
        <v>1016</v>
      </c>
      <c r="E14" s="31">
        <f t="shared" si="0"/>
        <v>1016</v>
      </c>
    </row>
    <row r="15" spans="1:5" ht="15">
      <c r="A15" s="14" t="s">
        <v>11</v>
      </c>
      <c r="B15" s="14" t="s">
        <v>5</v>
      </c>
      <c r="C15" s="32">
        <v>1</v>
      </c>
      <c r="D15" s="33">
        <v>0.0004536</v>
      </c>
      <c r="E15" s="34">
        <f t="shared" si="0"/>
        <v>0.0004536</v>
      </c>
    </row>
    <row r="16" spans="1:5" ht="15">
      <c r="A16" s="14" t="s">
        <v>10</v>
      </c>
      <c r="B16" s="14" t="s">
        <v>5</v>
      </c>
      <c r="C16" s="32">
        <v>1</v>
      </c>
      <c r="D16" s="14">
        <v>0.001</v>
      </c>
      <c r="E16" s="31">
        <f t="shared" si="0"/>
        <v>0.001</v>
      </c>
    </row>
    <row r="17" spans="1:5" ht="15">
      <c r="A17" s="14" t="s">
        <v>9</v>
      </c>
      <c r="B17" s="14" t="s">
        <v>5</v>
      </c>
      <c r="C17" s="38">
        <v>1</v>
      </c>
      <c r="D17" s="14">
        <v>0.907</v>
      </c>
      <c r="E17" s="35">
        <f t="shared" si="0"/>
        <v>0.907</v>
      </c>
    </row>
    <row r="18" spans="1:5" ht="15">
      <c r="A18" s="14" t="s">
        <v>13</v>
      </c>
      <c r="B18" s="14" t="s">
        <v>5</v>
      </c>
      <c r="C18" s="38">
        <v>1</v>
      </c>
      <c r="D18" s="14">
        <v>1.016</v>
      </c>
      <c r="E18" s="35">
        <f t="shared" si="0"/>
        <v>1.016</v>
      </c>
    </row>
    <row r="19" spans="1:5" ht="15">
      <c r="A19" s="14"/>
      <c r="B19" s="14"/>
      <c r="C19" s="38"/>
      <c r="D19" s="14"/>
      <c r="E19" s="35"/>
    </row>
    <row r="20" spans="1:5" ht="15.75">
      <c r="A20" s="11" t="s">
        <v>2</v>
      </c>
      <c r="B20" s="14"/>
      <c r="C20" s="38">
        <v>1</v>
      </c>
      <c r="D20" s="11"/>
      <c r="E20" s="36"/>
    </row>
    <row r="21" spans="1:5" ht="15">
      <c r="A21" s="14" t="s">
        <v>23</v>
      </c>
      <c r="B21" s="14" t="s">
        <v>21</v>
      </c>
      <c r="C21" s="38">
        <f>12*24*80</f>
        <v>23040</v>
      </c>
      <c r="D21" s="14">
        <v>0.029574</v>
      </c>
      <c r="E21" s="35">
        <f t="shared" si="0"/>
        <v>681.38496</v>
      </c>
    </row>
    <row r="22" spans="1:5" ht="15">
      <c r="A22" s="14" t="s">
        <v>24</v>
      </c>
      <c r="B22" s="14" t="s">
        <v>21</v>
      </c>
      <c r="C22" s="38">
        <v>1</v>
      </c>
      <c r="D22" s="14">
        <v>0.028413</v>
      </c>
      <c r="E22" s="35">
        <f t="shared" si="0"/>
        <v>0.028413</v>
      </c>
    </row>
    <row r="23" spans="1:5" ht="15">
      <c r="A23" s="14" t="s">
        <v>25</v>
      </c>
      <c r="B23" s="14" t="s">
        <v>21</v>
      </c>
      <c r="C23" s="38">
        <v>1</v>
      </c>
      <c r="D23" s="14">
        <v>0.4731</v>
      </c>
      <c r="E23" s="35">
        <f t="shared" si="0"/>
        <v>0.4731</v>
      </c>
    </row>
    <row r="24" spans="1:5" ht="15">
      <c r="A24" s="14" t="s">
        <v>26</v>
      </c>
      <c r="B24" s="14" t="s">
        <v>21</v>
      </c>
      <c r="C24" s="38">
        <v>1</v>
      </c>
      <c r="D24" s="14">
        <v>0.5683</v>
      </c>
      <c r="E24" s="35">
        <f t="shared" si="0"/>
        <v>0.5683</v>
      </c>
    </row>
    <row r="25" spans="1:5" ht="15">
      <c r="A25" s="14" t="s">
        <v>22</v>
      </c>
      <c r="B25" s="14" t="s">
        <v>21</v>
      </c>
      <c r="C25" s="38">
        <v>1</v>
      </c>
      <c r="D25" s="14">
        <v>3.7854</v>
      </c>
      <c r="E25" s="35">
        <f t="shared" si="0"/>
        <v>3.7854</v>
      </c>
    </row>
    <row r="26" spans="1:5" ht="15">
      <c r="A26" s="14" t="s">
        <v>27</v>
      </c>
      <c r="B26" s="14" t="s">
        <v>21</v>
      </c>
      <c r="C26" s="38">
        <v>1</v>
      </c>
      <c r="D26" s="14">
        <v>4.5461</v>
      </c>
      <c r="E26" s="35">
        <f t="shared" si="0"/>
        <v>4.5461</v>
      </c>
    </row>
    <row r="27" spans="1:5" ht="15">
      <c r="A27" s="14" t="s">
        <v>28</v>
      </c>
      <c r="B27" s="14" t="s">
        <v>21</v>
      </c>
      <c r="C27" s="38">
        <v>1</v>
      </c>
      <c r="D27" s="14">
        <v>0.001</v>
      </c>
      <c r="E27" s="35">
        <f t="shared" si="0"/>
        <v>0.001</v>
      </c>
    </row>
    <row r="28" spans="1:5" ht="15">
      <c r="A28" s="14" t="s">
        <v>28</v>
      </c>
      <c r="B28" s="14" t="s">
        <v>36</v>
      </c>
      <c r="C28" s="38">
        <v>1</v>
      </c>
      <c r="D28" s="17">
        <v>0.000264172874729223</v>
      </c>
      <c r="E28" s="35">
        <f>+C28*D28</f>
        <v>0.000264172874729223</v>
      </c>
    </row>
    <row r="29" spans="1:5" ht="15">
      <c r="A29" s="14" t="s">
        <v>29</v>
      </c>
      <c r="B29" s="14" t="s">
        <v>36</v>
      </c>
      <c r="C29" s="38">
        <f>8*12</f>
        <v>96</v>
      </c>
      <c r="D29" s="16">
        <v>0.2641728747292228</v>
      </c>
      <c r="E29" s="35">
        <f t="shared" si="0"/>
        <v>25.36059597400539</v>
      </c>
    </row>
    <row r="30" spans="1:5" ht="15">
      <c r="A30" s="14"/>
      <c r="B30" s="14"/>
      <c r="C30" s="38"/>
      <c r="D30" s="14"/>
      <c r="E30" s="35"/>
    </row>
    <row r="31" spans="1:5" ht="15.75">
      <c r="A31" s="11" t="s">
        <v>6</v>
      </c>
      <c r="B31" s="14"/>
      <c r="C31" s="38"/>
      <c r="D31" s="11"/>
      <c r="E31" s="36"/>
    </row>
    <row r="32" spans="1:5" ht="15">
      <c r="A32" s="14" t="s">
        <v>15</v>
      </c>
      <c r="B32" s="14" t="s">
        <v>3</v>
      </c>
      <c r="C32" s="38">
        <v>1</v>
      </c>
      <c r="D32" s="14">
        <v>0.0283</v>
      </c>
      <c r="E32" s="35">
        <f t="shared" si="0"/>
        <v>0.0283</v>
      </c>
    </row>
    <row r="33" spans="1:5" ht="15">
      <c r="A33" s="14" t="s">
        <v>16</v>
      </c>
      <c r="B33" s="14" t="s">
        <v>3</v>
      </c>
      <c r="C33" s="38">
        <v>1</v>
      </c>
      <c r="D33" s="14">
        <v>0.765</v>
      </c>
      <c r="E33" s="35">
        <f t="shared" si="0"/>
        <v>0.765</v>
      </c>
    </row>
    <row r="34" spans="1:5" ht="15">
      <c r="A34" s="14" t="s">
        <v>17</v>
      </c>
      <c r="B34" s="14" t="s">
        <v>3</v>
      </c>
      <c r="C34" s="38">
        <v>1</v>
      </c>
      <c r="D34" s="17">
        <v>1.6387064E-05</v>
      </c>
      <c r="E34" s="35">
        <f t="shared" si="0"/>
        <v>1.6387064E-05</v>
      </c>
    </row>
    <row r="35" spans="1:5" s="1" customFormat="1" ht="15.75" thickBot="1">
      <c r="A35" s="13"/>
      <c r="B35" s="13"/>
      <c r="C35" s="39"/>
      <c r="D35" s="13"/>
      <c r="E35" s="37"/>
    </row>
    <row r="36" spans="1:5" s="1" customFormat="1" ht="15">
      <c r="A36" s="14"/>
      <c r="B36" s="14"/>
      <c r="C36" s="21" t="s">
        <v>34</v>
      </c>
      <c r="D36" s="4"/>
      <c r="E36" s="4"/>
    </row>
    <row r="37" spans="1:5" s="1" customFormat="1" ht="15">
      <c r="A37" s="14"/>
      <c r="B37" s="14"/>
      <c r="C37" s="2"/>
      <c r="D37" s="4"/>
      <c r="E37" s="2"/>
    </row>
    <row r="38" spans="1:5" s="1" customFormat="1" ht="15">
      <c r="A38" s="14"/>
      <c r="B38" s="14"/>
      <c r="C38" s="2"/>
      <c r="D38" s="4"/>
      <c r="E38" s="2"/>
    </row>
    <row r="39" spans="1:5" s="1" customFormat="1" ht="15">
      <c r="A39" s="14"/>
      <c r="B39" s="14"/>
      <c r="C39" s="2"/>
      <c r="D39" s="4"/>
      <c r="E39" s="2"/>
    </row>
    <row r="40" spans="1:5" s="1" customFormat="1" ht="15">
      <c r="A40" s="14"/>
      <c r="B40" s="14"/>
      <c r="C40" s="2"/>
      <c r="D40" s="4"/>
      <c r="E40" s="2"/>
    </row>
    <row r="41" spans="1:5" s="1" customFormat="1" ht="15">
      <c r="A41" s="14"/>
      <c r="B41" s="14"/>
      <c r="C41" s="2"/>
      <c r="D41" s="4"/>
      <c r="E41" s="2"/>
    </row>
    <row r="42" spans="1:5" s="1" customFormat="1" ht="15">
      <c r="A42" s="14"/>
      <c r="B42" s="14"/>
      <c r="C42" s="2"/>
      <c r="D42" s="4"/>
      <c r="E42" s="2"/>
    </row>
    <row r="43" spans="1:5" s="1" customFormat="1" ht="15">
      <c r="A43" s="14"/>
      <c r="B43" s="14"/>
      <c r="C43" s="2"/>
      <c r="D43" s="4"/>
      <c r="E43" s="2"/>
    </row>
    <row r="44" spans="1:5" s="1" customFormat="1" ht="15">
      <c r="A44" s="14"/>
      <c r="B44" s="14"/>
      <c r="C44" s="2"/>
      <c r="D44" s="4"/>
      <c r="E44" s="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1" width="24.5" style="0" customWidth="1"/>
    <col min="2" max="2" width="36.83203125" style="0" customWidth="1"/>
    <col min="3" max="3" width="27.33203125" style="0" customWidth="1"/>
    <col min="4" max="4" width="31.66015625" style="0" customWidth="1"/>
    <col min="5" max="5" width="24.5" style="0" customWidth="1"/>
  </cols>
  <sheetData>
    <row r="1" spans="1:5" ht="15.75">
      <c r="A1" s="23" t="s">
        <v>35</v>
      </c>
      <c r="B1" s="5"/>
      <c r="C1" s="6"/>
      <c r="D1" s="7"/>
      <c r="E1" s="6"/>
    </row>
    <row r="2" spans="1:5" ht="15.75" thickBot="1">
      <c r="A2" s="5"/>
      <c r="B2" s="5"/>
      <c r="C2" s="5"/>
      <c r="D2" s="7"/>
      <c r="E2" s="7"/>
    </row>
    <row r="3" spans="1:5" ht="15">
      <c r="A3" s="9"/>
      <c r="B3" s="9"/>
      <c r="C3" s="24"/>
      <c r="D3" s="9"/>
      <c r="E3" s="28"/>
    </row>
    <row r="4" spans="1:5" ht="33.75" customHeight="1">
      <c r="A4" s="19" t="s">
        <v>31</v>
      </c>
      <c r="B4" s="19" t="s">
        <v>30</v>
      </c>
      <c r="C4" s="25" t="s">
        <v>32</v>
      </c>
      <c r="D4" s="19" t="s">
        <v>33</v>
      </c>
      <c r="E4" s="29" t="s">
        <v>4</v>
      </c>
    </row>
    <row r="5" spans="1:5" ht="15.75" thickBot="1">
      <c r="A5" s="13"/>
      <c r="B5" s="13"/>
      <c r="C5" s="26"/>
      <c r="D5" s="13"/>
      <c r="E5" s="30"/>
    </row>
    <row r="6" spans="1:5" ht="15">
      <c r="A6" s="14"/>
      <c r="B6" s="14"/>
      <c r="C6" s="27"/>
      <c r="D6" s="14"/>
      <c r="E6" s="31"/>
    </row>
    <row r="7" spans="1:5" ht="15">
      <c r="A7" s="14"/>
      <c r="B7" s="14"/>
      <c r="C7" s="27"/>
      <c r="D7" s="14"/>
      <c r="E7" s="40"/>
    </row>
    <row r="8" spans="1:5" ht="15.75">
      <c r="A8" s="11" t="s">
        <v>7</v>
      </c>
      <c r="B8" s="14"/>
      <c r="C8" s="27"/>
      <c r="D8" s="11"/>
      <c r="E8" s="40"/>
    </row>
    <row r="9" spans="1:5" ht="15">
      <c r="A9" s="14" t="s">
        <v>12</v>
      </c>
      <c r="B9" s="14" t="s">
        <v>1</v>
      </c>
      <c r="C9" s="32">
        <v>1</v>
      </c>
      <c r="D9" s="14">
        <v>0.02835</v>
      </c>
      <c r="E9" s="31">
        <f>+C9*D9</f>
        <v>0.02835</v>
      </c>
    </row>
    <row r="10" spans="1:5" ht="15">
      <c r="A10" s="14" t="s">
        <v>11</v>
      </c>
      <c r="B10" s="14" t="s">
        <v>1</v>
      </c>
      <c r="C10" s="32">
        <v>1</v>
      </c>
      <c r="D10" s="14">
        <v>0.4536</v>
      </c>
      <c r="E10" s="31">
        <f aca="true" t="shared" si="0" ref="E10:E34">+C10*D10</f>
        <v>0.4536</v>
      </c>
    </row>
    <row r="11" spans="1:5" ht="15">
      <c r="A11" s="14" t="s">
        <v>14</v>
      </c>
      <c r="B11" s="14" t="s">
        <v>1</v>
      </c>
      <c r="C11" s="32">
        <v>1</v>
      </c>
      <c r="D11" s="14">
        <v>6.3503</v>
      </c>
      <c r="E11" s="31">
        <f t="shared" si="0"/>
        <v>6.3503</v>
      </c>
    </row>
    <row r="12" spans="1:5" ht="15">
      <c r="A12" s="14" t="s">
        <v>8</v>
      </c>
      <c r="B12" s="14" t="s">
        <v>1</v>
      </c>
      <c r="C12" s="32">
        <v>1</v>
      </c>
      <c r="D12" s="14">
        <v>0.001</v>
      </c>
      <c r="E12" s="31">
        <f t="shared" si="0"/>
        <v>0.001</v>
      </c>
    </row>
    <row r="13" spans="1:5" ht="15">
      <c r="A13" s="14" t="s">
        <v>9</v>
      </c>
      <c r="B13" s="14" t="s">
        <v>1</v>
      </c>
      <c r="C13" s="32">
        <v>1</v>
      </c>
      <c r="D13" s="14">
        <v>907</v>
      </c>
      <c r="E13" s="31">
        <f t="shared" si="0"/>
        <v>907</v>
      </c>
    </row>
    <row r="14" spans="1:5" ht="15">
      <c r="A14" s="14" t="s">
        <v>13</v>
      </c>
      <c r="B14" s="14" t="s">
        <v>1</v>
      </c>
      <c r="C14" s="32">
        <v>1</v>
      </c>
      <c r="D14" s="14">
        <v>1016</v>
      </c>
      <c r="E14" s="31">
        <f t="shared" si="0"/>
        <v>1016</v>
      </c>
    </row>
    <row r="15" spans="1:5" ht="15">
      <c r="A15" s="14" t="s">
        <v>11</v>
      </c>
      <c r="B15" s="14" t="s">
        <v>5</v>
      </c>
      <c r="C15" s="32">
        <v>1</v>
      </c>
      <c r="D15" s="33">
        <v>0.0004536</v>
      </c>
      <c r="E15" s="34">
        <f t="shared" si="0"/>
        <v>0.0004536</v>
      </c>
    </row>
    <row r="16" spans="1:5" ht="15">
      <c r="A16" s="14" t="s">
        <v>10</v>
      </c>
      <c r="B16" s="14" t="s">
        <v>5</v>
      </c>
      <c r="C16" s="32">
        <v>1</v>
      </c>
      <c r="D16" s="14">
        <v>0.001</v>
      </c>
      <c r="E16" s="31">
        <f t="shared" si="0"/>
        <v>0.001</v>
      </c>
    </row>
    <row r="17" spans="1:5" ht="15">
      <c r="A17" s="14" t="s">
        <v>9</v>
      </c>
      <c r="B17" s="14" t="s">
        <v>5</v>
      </c>
      <c r="C17" s="38">
        <v>1</v>
      </c>
      <c r="D17" s="14">
        <v>0.9072</v>
      </c>
      <c r="E17" s="35">
        <f t="shared" si="0"/>
        <v>0.9072</v>
      </c>
    </row>
    <row r="18" spans="1:5" ht="15">
      <c r="A18" s="14" t="s">
        <v>13</v>
      </c>
      <c r="B18" s="14" t="s">
        <v>5</v>
      </c>
      <c r="C18" s="38">
        <v>1</v>
      </c>
      <c r="D18" s="14">
        <v>1.016</v>
      </c>
      <c r="E18" s="35">
        <f t="shared" si="0"/>
        <v>1.016</v>
      </c>
    </row>
    <row r="19" spans="1:5" ht="15">
      <c r="A19" s="14"/>
      <c r="B19" s="14"/>
      <c r="C19" s="38"/>
      <c r="D19" s="14"/>
      <c r="E19" s="35"/>
    </row>
    <row r="20" spans="1:5" ht="15.75">
      <c r="A20" s="11" t="s">
        <v>2</v>
      </c>
      <c r="B20" s="14"/>
      <c r="C20" s="38">
        <v>1</v>
      </c>
      <c r="D20" s="11"/>
      <c r="E20" s="36"/>
    </row>
    <row r="21" spans="1:5" ht="15">
      <c r="A21" s="14" t="s">
        <v>23</v>
      </c>
      <c r="B21" s="14" t="s">
        <v>21</v>
      </c>
      <c r="C21" s="38">
        <v>1</v>
      </c>
      <c r="D21" s="14">
        <v>0.029574</v>
      </c>
      <c r="E21" s="35">
        <f t="shared" si="0"/>
        <v>0.029574</v>
      </c>
    </row>
    <row r="22" spans="1:5" ht="15">
      <c r="A22" s="14" t="s">
        <v>24</v>
      </c>
      <c r="B22" s="14" t="s">
        <v>21</v>
      </c>
      <c r="C22" s="38">
        <v>1</v>
      </c>
      <c r="D22" s="14">
        <v>0.028413</v>
      </c>
      <c r="E22" s="35">
        <f t="shared" si="0"/>
        <v>0.028413</v>
      </c>
    </row>
    <row r="23" spans="1:5" ht="15">
      <c r="A23" s="14" t="s">
        <v>25</v>
      </c>
      <c r="B23" s="14" t="s">
        <v>21</v>
      </c>
      <c r="C23" s="38">
        <v>1</v>
      </c>
      <c r="D23" s="14">
        <v>0.4731</v>
      </c>
      <c r="E23" s="35">
        <f t="shared" si="0"/>
        <v>0.4731</v>
      </c>
    </row>
    <row r="24" spans="1:5" ht="15">
      <c r="A24" s="14" t="s">
        <v>26</v>
      </c>
      <c r="B24" s="14" t="s">
        <v>21</v>
      </c>
      <c r="C24" s="38">
        <v>1</v>
      </c>
      <c r="D24" s="14">
        <v>0.5683</v>
      </c>
      <c r="E24" s="35">
        <f t="shared" si="0"/>
        <v>0.5683</v>
      </c>
    </row>
    <row r="25" spans="1:5" ht="15">
      <c r="A25" s="14" t="s">
        <v>22</v>
      </c>
      <c r="B25" s="14" t="s">
        <v>21</v>
      </c>
      <c r="C25" s="38">
        <v>1</v>
      </c>
      <c r="D25" s="14">
        <v>3.7854</v>
      </c>
      <c r="E25" s="35">
        <f t="shared" si="0"/>
        <v>3.7854</v>
      </c>
    </row>
    <row r="26" spans="1:5" ht="15">
      <c r="A26" s="14" t="s">
        <v>27</v>
      </c>
      <c r="B26" s="14" t="s">
        <v>21</v>
      </c>
      <c r="C26" s="38">
        <v>1</v>
      </c>
      <c r="D26" s="14">
        <v>4.5461</v>
      </c>
      <c r="E26" s="35">
        <f t="shared" si="0"/>
        <v>4.5461</v>
      </c>
    </row>
    <row r="27" spans="1:5" ht="15">
      <c r="A27" s="14" t="s">
        <v>28</v>
      </c>
      <c r="B27" s="14" t="s">
        <v>21</v>
      </c>
      <c r="C27" s="38">
        <v>1</v>
      </c>
      <c r="D27" s="14">
        <v>0.001</v>
      </c>
      <c r="E27" s="35">
        <f t="shared" si="0"/>
        <v>0.001</v>
      </c>
    </row>
    <row r="28" spans="1:5" ht="15">
      <c r="A28" s="14" t="s">
        <v>28</v>
      </c>
      <c r="B28" s="14" t="s">
        <v>36</v>
      </c>
      <c r="C28" s="38">
        <v>1</v>
      </c>
      <c r="D28" s="17">
        <v>0.000264172874729223</v>
      </c>
      <c r="E28" s="35">
        <f>+C28*D28</f>
        <v>0.000264172874729223</v>
      </c>
    </row>
    <row r="29" spans="1:5" ht="15">
      <c r="A29" s="14" t="s">
        <v>29</v>
      </c>
      <c r="B29" s="14" t="s">
        <v>36</v>
      </c>
      <c r="C29" s="38">
        <v>1</v>
      </c>
      <c r="D29" s="16">
        <v>0.2641728747292228</v>
      </c>
      <c r="E29" s="35">
        <f t="shared" si="0"/>
        <v>0.2641728747292228</v>
      </c>
    </row>
    <row r="30" spans="1:5" ht="15">
      <c r="A30" s="14"/>
      <c r="B30" s="14"/>
      <c r="C30" s="38"/>
      <c r="D30" s="14"/>
      <c r="E30" s="35"/>
    </row>
    <row r="31" spans="1:5" ht="15.75">
      <c r="A31" s="11" t="s">
        <v>6</v>
      </c>
      <c r="B31" s="14"/>
      <c r="C31" s="38"/>
      <c r="D31" s="11"/>
      <c r="E31" s="36"/>
    </row>
    <row r="32" spans="1:5" ht="15">
      <c r="A32" s="14" t="s">
        <v>15</v>
      </c>
      <c r="B32" s="14" t="s">
        <v>3</v>
      </c>
      <c r="C32" s="38">
        <v>1</v>
      </c>
      <c r="D32" s="14">
        <v>0.0283</v>
      </c>
      <c r="E32" s="35">
        <f t="shared" si="0"/>
        <v>0.0283</v>
      </c>
    </row>
    <row r="33" spans="1:5" ht="15">
      <c r="A33" s="14" t="s">
        <v>16</v>
      </c>
      <c r="B33" s="14" t="s">
        <v>3</v>
      </c>
      <c r="C33" s="38">
        <v>1</v>
      </c>
      <c r="D33" s="14">
        <v>0.765</v>
      </c>
      <c r="E33" s="35">
        <f t="shared" si="0"/>
        <v>0.765</v>
      </c>
    </row>
    <row r="34" spans="1:5" ht="15">
      <c r="A34" s="14" t="s">
        <v>17</v>
      </c>
      <c r="B34" s="14" t="s">
        <v>3</v>
      </c>
      <c r="C34" s="38">
        <v>1</v>
      </c>
      <c r="D34" s="17">
        <v>1.6387064E-05</v>
      </c>
      <c r="E34" s="35">
        <f t="shared" si="0"/>
        <v>1.6387064E-05</v>
      </c>
    </row>
    <row r="35" spans="1:5" ht="15.75" thickBot="1">
      <c r="A35" s="13"/>
      <c r="B35" s="13"/>
      <c r="C35" s="39"/>
      <c r="D35" s="13"/>
      <c r="E35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FSM Planning &amp;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McKinlay</dc:creator>
  <cp:keywords/>
  <dc:description/>
  <cp:lastModifiedBy>Admin</cp:lastModifiedBy>
  <cp:lastPrinted>2002-11-17T23:24:45Z</cp:lastPrinted>
  <dcterms:created xsi:type="dcterms:W3CDTF">2002-10-07T21:05:34Z</dcterms:created>
  <dcterms:modified xsi:type="dcterms:W3CDTF">2019-06-14T01:03:10Z</dcterms:modified>
  <cp:category/>
  <cp:version/>
  <cp:contentType/>
  <cp:contentStatus/>
</cp:coreProperties>
</file>